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<sst xmlns="http://schemas.openxmlformats.org/spreadsheetml/2006/main" count="50" uniqueCount="36">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</sst>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4" sqref="B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5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6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5" customFormat="1" ht="15.75" x14ac:dyDescent="0.25">
      <c r="A4" s="52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9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>
        <v>381.26473399999998</v>
      </c>
      <c r="H7" s="16">
        <f>IF(OR(F7="",G7=""),"",(G7-F7)/F7*100)</f>
        <v>2.2374769153011194</v>
      </c>
      <c r="I7" s="17">
        <f t="shared" si="0"/>
        <v>36.820721475713739</v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>
        <v>41.559266000000001</v>
      </c>
      <c r="O7" s="16">
        <f>IF(OR(M7="",N7=""),"",(N7-M7)/M7*100)</f>
        <v>-9.6701624670374979</v>
      </c>
      <c r="P7" s="17">
        <f t="shared" si="1"/>
        <v>4.0135948113184261</v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>
        <v>158.465294</v>
      </c>
      <c r="V7" s="16">
        <f>IF(OR(T7="",U7=""),"",(U7-T7)/T7*100)</f>
        <v>-7.5134732481007136</v>
      </c>
      <c r="W7" s="17">
        <f t="shared" si="2"/>
        <v>15.303818931076622</v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>
        <v>2.706413</v>
      </c>
      <c r="AC7" s="16">
        <f>IF(OR(AA7="",AB7=""),"",(AB7-AA7)/AA7*100)</f>
        <v>-59.349007462058857</v>
      </c>
      <c r="AD7" s="17">
        <f t="shared" si="3"/>
        <v>0.26137240186303423</v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>
        <v>99.378060000000005</v>
      </c>
      <c r="AJ7" s="16">
        <f>IF(OR(AH7="",AI7=""),"",(AI7-AH7)/AH7*100)</f>
        <v>10.193054282437613</v>
      </c>
      <c r="AK7" s="17">
        <f t="shared" si="4"/>
        <v>9.5974569419703233</v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>
        <v>43.167611000000001</v>
      </c>
      <c r="AQ7" s="16">
        <f>IF(OR(AO7="",AP7=""),"",(AP7-AO7)/AO7*100)</f>
        <v>-0.11055321568680834</v>
      </c>
      <c r="AR7" s="17">
        <f t="shared" si="5"/>
        <v>4.1689210662818788</v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>
        <v>308.92104294000001</v>
      </c>
      <c r="AX7" s="16">
        <f>IF(OR(AV7="",AW7=""),"",(AW7-AV7)/AV7*100)</f>
        <v>-4.7584139484331578</v>
      </c>
      <c r="AY7" s="17">
        <f t="shared" si="6"/>
        <v>29.834114371775982</v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>
        <v>1035.4624209399999</v>
      </c>
      <c r="BE7" s="16">
        <f>IF(OR(BC7="",BD7=""),"",(BD7-BC7)/BC7*100)</f>
        <v>-1.8222675419320327</v>
      </c>
      <c r="BF7" s="17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>
        <v>386.652288</v>
      </c>
      <c r="H8" s="11">
        <f t="shared" ref="H8:H18" si="8">IF(OR(F8="",G8=""),"",(G8-F8)/F8*100)</f>
        <v>8.4793150977817326</v>
      </c>
      <c r="I8" s="12">
        <f t="shared" si="0"/>
        <v>40.194145915217192</v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>
        <v>34.981262000000001</v>
      </c>
      <c r="O8" s="11">
        <f t="shared" ref="O8:O18" si="9">IF(OR(M8="",N8=""),"",(N8-M8)/M8*100)</f>
        <v>-7.1260946638750964</v>
      </c>
      <c r="P8" s="12">
        <f t="shared" si="1"/>
        <v>3.6364506114766417</v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>
        <v>168.772457</v>
      </c>
      <c r="V8" s="11">
        <f t="shared" ref="V8:V18" si="10">IF(OR(T8="",U8=""),"",(U8-T8)/T8*100)</f>
        <v>20.984753383120534</v>
      </c>
      <c r="W8" s="12">
        <f t="shared" si="2"/>
        <v>17.544613011905209</v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>
        <v>6.1508659999999997</v>
      </c>
      <c r="AC8" s="11">
        <f t="shared" ref="AC8:AC18" si="11">IF(OR(AA8="",AB8=""),"",(AB8-AA8)/AA8*100)</f>
        <v>14.063474155001371</v>
      </c>
      <c r="AD8" s="12">
        <f t="shared" si="3"/>
        <v>0.63940861901468515</v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>
        <v>99.363905000000003</v>
      </c>
      <c r="AJ8" s="11">
        <f t="shared" ref="AJ8:AJ18" si="12">IF(OR(AH8="",AI8=""),"",(AI8-AH8)/AH8*100)</f>
        <v>29.515870558145846</v>
      </c>
      <c r="AK8" s="12">
        <f t="shared" si="4"/>
        <v>10.329299528872255</v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>
        <v>42.487676</v>
      </c>
      <c r="AQ8" s="11">
        <f t="shared" ref="AQ8:AQ18" si="13">IF(OR(AO8="",AP8=""),"",(AP8-AO8)/AO8*100)</f>
        <v>-4.3801077239847936</v>
      </c>
      <c r="AR8" s="12">
        <f t="shared" si="5"/>
        <v>4.4167741967234182</v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>
        <v>223.55324265000002</v>
      </c>
      <c r="AX8" s="11">
        <f t="shared" ref="AX8:AX18" si="14">IF(OR(AV8="",AW8=""),"",(AW8-AV8)/AV8*100)</f>
        <v>34.787947897648841</v>
      </c>
      <c r="AY8" s="12">
        <f t="shared" si="6"/>
        <v>23.2393081167906</v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>
        <v>961.96169665000002</v>
      </c>
      <c r="BE8" s="11">
        <f t="shared" ref="BE8:BE18" si="15">IF(OR(BC8="",BD8=""),"",(BD8-BC8)/BC8*100)</f>
        <v>16.4609302991216</v>
      </c>
      <c r="BF8" s="12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>
        <v>360.11841500000003</v>
      </c>
      <c r="H9" s="16">
        <f t="shared" si="8"/>
        <v>-1.5403644696905725</v>
      </c>
      <c r="I9" s="17">
        <f t="shared" si="0"/>
        <v>33.39446560367557</v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>
        <v>41.922634000000002</v>
      </c>
      <c r="O9" s="16">
        <f t="shared" si="9"/>
        <v>-11.563710609245129</v>
      </c>
      <c r="P9" s="17">
        <f t="shared" si="1"/>
        <v>3.887565591802574</v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>
        <v>149.85397800000001</v>
      </c>
      <c r="V9" s="16">
        <f t="shared" si="10"/>
        <v>-15.791222260575175</v>
      </c>
      <c r="W9" s="17">
        <f t="shared" si="2"/>
        <v>13.896244416978664</v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>
        <v>7.4398340000000003</v>
      </c>
      <c r="AC9" s="16">
        <f t="shared" si="11"/>
        <v>-37.506523532132825</v>
      </c>
      <c r="AD9" s="17">
        <f t="shared" si="3"/>
        <v>0.68990995811768197</v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>
        <v>103.03125300000001</v>
      </c>
      <c r="AJ9" s="16">
        <f t="shared" si="12"/>
        <v>22.118827510895485</v>
      </c>
      <c r="AK9" s="17">
        <f t="shared" si="4"/>
        <v>9.5542840662899593</v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>
        <v>43.032403000000002</v>
      </c>
      <c r="AQ9" s="16">
        <f t="shared" si="13"/>
        <v>-7.1688883731653217</v>
      </c>
      <c r="AR9" s="17">
        <f t="shared" si="5"/>
        <v>3.9904765820626125</v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>
        <v>372.97901798999999</v>
      </c>
      <c r="AX9" s="16">
        <f t="shared" si="14"/>
        <v>101.21986026749543</v>
      </c>
      <c r="AY9" s="17">
        <f t="shared" si="6"/>
        <v>34.587053781072946</v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>
        <v>1078.37753499</v>
      </c>
      <c r="BE9" s="16">
        <f t="shared" si="15"/>
        <v>17.329582764852738</v>
      </c>
      <c r="BF9" s="17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/>
      <c r="H10" s="11" t="str">
        <f t="shared" si="8"/>
        <v/>
      </c>
      <c r="I10" s="12" t="str">
        <f t="shared" si="0"/>
        <v/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/>
      <c r="O10" s="11" t="str">
        <f t="shared" si="9"/>
        <v/>
      </c>
      <c r="P10" s="12" t="str">
        <f t="shared" si="1"/>
        <v/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/>
      <c r="V10" s="11" t="str">
        <f t="shared" si="10"/>
        <v/>
      </c>
      <c r="W10" s="12" t="str">
        <f t="shared" si="2"/>
        <v/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/>
      <c r="AC10" s="11" t="str">
        <f t="shared" si="11"/>
        <v/>
      </c>
      <c r="AD10" s="12" t="str">
        <f t="shared" si="3"/>
        <v/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/>
      <c r="AJ10" s="11" t="str">
        <f t="shared" si="12"/>
        <v/>
      </c>
      <c r="AK10" s="12" t="str">
        <f t="shared" si="4"/>
        <v/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/>
      <c r="AQ10" s="11" t="str">
        <f t="shared" si="13"/>
        <v/>
      </c>
      <c r="AR10" s="12" t="str">
        <f t="shared" si="5"/>
        <v/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/>
      <c r="AX10" s="11" t="str">
        <f t="shared" si="14"/>
        <v/>
      </c>
      <c r="AY10" s="12" t="str">
        <f t="shared" si="6"/>
        <v/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/>
      <c r="BE10" s="11" t="str">
        <f t="shared" si="15"/>
        <v/>
      </c>
      <c r="BF10" s="12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19" t="s">
        <v>34</v>
      </c>
      <c r="C17" s="20">
        <f>SUM(C5:C9)</f>
        <v>2168.611218</v>
      </c>
      <c r="D17" s="21">
        <f t="shared" ref="D17:G17" si="16">SUM(D5:D9)</f>
        <v>2158.9623799999999</v>
      </c>
      <c r="E17" s="21">
        <f t="shared" si="16"/>
        <v>1756.9406819999999</v>
      </c>
      <c r="F17" s="21">
        <f t="shared" si="16"/>
        <v>1808.478793</v>
      </c>
      <c r="G17" s="21">
        <f t="shared" si="16"/>
        <v>1819.071238</v>
      </c>
      <c r="H17" s="22">
        <f t="shared" si="8"/>
        <v>0.58571021352308428</v>
      </c>
      <c r="I17" s="23">
        <f t="shared" si="0"/>
        <v>35.515964619661098</v>
      </c>
      <c r="J17" s="20">
        <f>SUM(J5:J9)</f>
        <v>100.625955</v>
      </c>
      <c r="K17" s="21">
        <f t="shared" ref="K17:N17" si="17">SUM(K5:K9)</f>
        <v>195.23454800000002</v>
      </c>
      <c r="L17" s="21">
        <f t="shared" si="17"/>
        <v>212.22781600000002</v>
      </c>
      <c r="M17" s="21">
        <f t="shared" si="17"/>
        <v>214.14618999999999</v>
      </c>
      <c r="N17" s="21">
        <f t="shared" si="17"/>
        <v>194.16404</v>
      </c>
      <c r="O17" s="22">
        <f t="shared" si="9"/>
        <v>-9.3310789232346334</v>
      </c>
      <c r="P17" s="23">
        <f t="shared" si="1"/>
        <v>3.7909033087853499</v>
      </c>
      <c r="Q17" s="20">
        <f>SUM(Q5:Q9)</f>
        <v>592.00533399999995</v>
      </c>
      <c r="R17" s="21">
        <f t="shared" ref="R17:U17" si="18">SUM(R5:R9)</f>
        <v>665.02834700000005</v>
      </c>
      <c r="S17" s="21">
        <f t="shared" si="18"/>
        <v>833.16533600000002</v>
      </c>
      <c r="T17" s="21">
        <f t="shared" si="18"/>
        <v>754.33224699999994</v>
      </c>
      <c r="U17" s="21">
        <f t="shared" si="18"/>
        <v>738.24332000000004</v>
      </c>
      <c r="V17" s="22">
        <f t="shared" si="10"/>
        <v>-2.1328701065062514</v>
      </c>
      <c r="W17" s="23">
        <f t="shared" si="2"/>
        <v>14.413632125066423</v>
      </c>
      <c r="X17" s="20">
        <f>SUM(X5:X9)</f>
        <v>59.478142000000005</v>
      </c>
      <c r="Y17" s="21">
        <f t="shared" ref="Y17:AB17" si="19">SUM(Y5:Y9)</f>
        <v>63.85861700000001</v>
      </c>
      <c r="Z17" s="21">
        <f t="shared" si="19"/>
        <v>69.362961999999996</v>
      </c>
      <c r="AA17" s="21">
        <f t="shared" si="19"/>
        <v>36.946967999999998</v>
      </c>
      <c r="AB17" s="21">
        <f t="shared" si="19"/>
        <v>69.993527</v>
      </c>
      <c r="AC17" s="22">
        <f t="shared" si="11"/>
        <v>89.44322305418946</v>
      </c>
      <c r="AD17" s="23">
        <f t="shared" si="3"/>
        <v>1.3665696959017577</v>
      </c>
      <c r="AE17" s="20">
        <f>SUM(AE5:AE9)</f>
        <v>525.68112900000006</v>
      </c>
      <c r="AF17" s="21">
        <f t="shared" ref="AF17:AI17" si="20">SUM(AF5:AF9)</f>
        <v>450.80978799999997</v>
      </c>
      <c r="AG17" s="21">
        <f t="shared" si="20"/>
        <v>441.406789</v>
      </c>
      <c r="AH17" s="21">
        <f t="shared" si="20"/>
        <v>450.13910700000002</v>
      </c>
      <c r="AI17" s="21">
        <f t="shared" si="20"/>
        <v>501.65633099999997</v>
      </c>
      <c r="AJ17" s="22">
        <f t="shared" si="12"/>
        <v>11.444734127488269</v>
      </c>
      <c r="AK17" s="23">
        <f t="shared" si="4"/>
        <v>9.7944534171261513</v>
      </c>
      <c r="AL17" s="20">
        <f>SUM(AL5:AL9)</f>
        <v>186.238832</v>
      </c>
      <c r="AM17" s="21">
        <f t="shared" ref="AM17:AP17" si="21">SUM(AM5:AM9)</f>
        <v>195.10568499999999</v>
      </c>
      <c r="AN17" s="21">
        <f t="shared" si="21"/>
        <v>222.65666199999998</v>
      </c>
      <c r="AO17" s="21">
        <f t="shared" si="21"/>
        <v>234.25924599999999</v>
      </c>
      <c r="AP17" s="21">
        <f t="shared" si="21"/>
        <v>227.521772</v>
      </c>
      <c r="AQ17" s="22">
        <f t="shared" si="13"/>
        <v>-2.8760760204956828</v>
      </c>
      <c r="AR17" s="23">
        <f t="shared" si="5"/>
        <v>4.4421873293093093</v>
      </c>
      <c r="AS17" s="20">
        <f>SUM(AS5:AS9)</f>
        <v>1218.7224073099999</v>
      </c>
      <c r="AT17" s="21">
        <f t="shared" ref="AT17:AW17" si="22">SUM(AT5:AT9)</f>
        <v>1283.3839069400001</v>
      </c>
      <c r="AU17" s="21">
        <f t="shared" si="22"/>
        <v>1254.7851629600002</v>
      </c>
      <c r="AV17" s="21">
        <f t="shared" si="22"/>
        <v>1262.2055026999997</v>
      </c>
      <c r="AW17" s="21">
        <f t="shared" si="22"/>
        <v>1571.1907735900004</v>
      </c>
      <c r="AX17" s="22">
        <f t="shared" si="14"/>
        <v>24.479791145661022</v>
      </c>
      <c r="AY17" s="23">
        <f t="shared" si="6"/>
        <v>30.676289504149924</v>
      </c>
      <c r="AZ17" s="20">
        <f>SUM(AZ5:AZ9)</f>
        <v>4851.36301731</v>
      </c>
      <c r="BA17" s="21">
        <f t="shared" ref="BA17:BD17" si="23">SUM(BA5:BA9)</f>
        <v>5012.3832719399998</v>
      </c>
      <c r="BB17" s="21">
        <f t="shared" si="23"/>
        <v>4790.5454099600001</v>
      </c>
      <c r="BC17" s="21">
        <f t="shared" si="23"/>
        <v>4760.5080536999994</v>
      </c>
      <c r="BD17" s="21">
        <f t="shared" si="23"/>
        <v>5121.8410015899999</v>
      </c>
      <c r="BE17" s="22">
        <f t="shared" si="15"/>
        <v>7.5902181828925261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1819.071238</v>
      </c>
      <c r="H18" s="41">
        <f t="shared" si="8"/>
        <v>-56.919813977180233</v>
      </c>
      <c r="I18" s="42">
        <f t="shared" si="0"/>
        <v>35.515964619661098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194.16404</v>
      </c>
      <c r="O18" s="41">
        <f t="shared" si="9"/>
        <v>-62.904865216860415</v>
      </c>
      <c r="P18" s="42">
        <f t="shared" si="1"/>
        <v>3.7909033087853499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738.24332000000004</v>
      </c>
      <c r="V18" s="41">
        <f t="shared" si="10"/>
        <v>-58.019972098385168</v>
      </c>
      <c r="W18" s="42">
        <f t="shared" si="2"/>
        <v>14.413632125066423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69.993527</v>
      </c>
      <c r="AC18" s="41">
        <f t="shared" si="11"/>
        <v>-20.35824920774731</v>
      </c>
      <c r="AD18" s="42">
        <f t="shared" si="3"/>
        <v>1.3665696959017577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501.65633099999997</v>
      </c>
      <c r="AJ18" s="41">
        <f t="shared" si="12"/>
        <v>-52.185781471839576</v>
      </c>
      <c r="AK18" s="42">
        <f t="shared" si="4"/>
        <v>9.7944534171261513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227.521772</v>
      </c>
      <c r="AQ18" s="41">
        <f t="shared" si="13"/>
        <v>-57.748039366538919</v>
      </c>
      <c r="AR18" s="42">
        <f t="shared" si="5"/>
        <v>4.4421873293093093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1571.1907735900004</v>
      </c>
      <c r="AX18" s="41">
        <f t="shared" si="14"/>
        <v>-43.283302119096454</v>
      </c>
      <c r="AY18" s="42">
        <f t="shared" si="6"/>
        <v>30.676289504149924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5121.8410015899999</v>
      </c>
      <c r="BE18" s="41">
        <f t="shared" si="15"/>
        <v>-53.226477024803167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5:A18"/>
    <mergeCell ref="A1:B2"/>
    <mergeCell ref="A3:A4"/>
    <mergeCell ref="C1:I2"/>
    <mergeCell ref="C3:I3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2015-06-03T08:25:23Z</dcterms:modified>
</cp:coreProperties>
</file>